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991"/>
  </bookViews>
  <sheets>
    <sheet name="Sheet1" sheetId="1" r:id="rId1"/>
    <sheet name="Tabelle1" sheetId="2" r:id="rId2"/>
  </sheets>
  <definedNames>
    <definedName name="_xlnm.Print_Titles" localSheetId="0">Sheet1!$8:$8</definedName>
    <definedName name="fee_costs_minus_invoiced_fees">Sheet1!$L$9</definedName>
    <definedName name="invoiced_minus_done_fees">Sheet1!$H$9</definedName>
    <definedName name="invoiced_minus_project_costs">Sheet1!$M$9</definedName>
    <definedName name="Kosten">Sheet1!#REF!</definedName>
    <definedName name="nicht_verrechnet">Sheet1!#REF!</definedName>
    <definedName name="offers_min_fee_costs">Sheet1!$E$9</definedName>
    <definedName name="project_costs">Sheet1!$K$9</definedName>
    <definedName name="Projektkosten">Sheet1!#REF!</definedName>
    <definedName name="report_filter__datespan">Sheet1!#REF!</definedName>
    <definedName name="report_filter__keydate">Sheet1!$B$5</definedName>
    <definedName name="report_filter__only_active_projects">Sheet1!$J$5</definedName>
    <definedName name="report_filter__print_date">Sheet1!$J$6</definedName>
    <definedName name="report_filter__print_user">Sheet1!$B$6</definedName>
    <definedName name="report_filter__project_group">Sheet1!$B$4</definedName>
    <definedName name="reporting_rep_actual_costs">Sheet1!#REF!</definedName>
    <definedName name="reporting_rep_actual_costs_prev">Sheet1!#REF!</definedName>
    <definedName name="reporting_rep_completion_level_prct">Sheet1!$Q$9</definedName>
    <definedName name="reporting_rep_fee_costs">Sheet1!$B$9</definedName>
    <definedName name="reporting_rep_offers_offered">Sheet1!$C$9</definedName>
    <definedName name="reporting_rep_offers_ordered">Sheet1!$D$9</definedName>
    <definedName name="reporting_rep_project">Sheet1!$A$9</definedName>
    <definedName name="reporting_rep_total_is_hon_decr">Sheet1!$N$9</definedName>
    <definedName name="reporting_rep_x_costs">Sheet1!$J$9</definedName>
    <definedName name="reporting_rep_x_costs_prev">Sheet1!#REF!</definedName>
    <definedName name="reporting_rep_x_extra_costs">Sheet1!#REF!</definedName>
    <definedName name="reporting_rep_x_extra_costs_prev">Sheet1!#REF!</definedName>
    <definedName name="reporting_rep_x_internal_expenses">Sheet1!$I$9</definedName>
    <definedName name="reporting_rep_x_prognosis_profit_loss_main">Sheet1!$P$9</definedName>
    <definedName name="reporting_rep_x_sum_fee_done_less_main">Sheet1!$G$9</definedName>
    <definedName name="reporting_rep_x_sum_fee_invoiced_less_main">Sheet1!$F$9</definedName>
    <definedName name="reporting_rep_x_sum_fee_invoiced_less_main_prev">Sheet1!#REF!</definedName>
    <definedName name="reporting_rep_x_sum_fee_invoiced_less_prev">Sheet1!#REF!</definedName>
    <definedName name="reporting_rep_x_sum_fee_open_less_main">Sheet1!#REF!</definedName>
    <definedName name="reporting_rep_x_sum_fee_planned_more_main">Sheet1!$O$9</definedName>
    <definedName name="reporting_rep_x_time_costs">Sheet1!#REF!</definedName>
    <definedName name="reporting_rep_x_time_costs_prev">Sheet1!#REF!</definedName>
    <definedName name="reporting_rep_x_travel_costs">Sheet1!#REF!</definedName>
    <definedName name="reporting_rep_x_travel_costs_prev">Sheet1!#REF!</definedName>
    <definedName name="verrechnet">Sheet1!#REF!</definedName>
    <definedName name="Zeit">Sheet1!#REF!</definedName>
    <definedName name="zuverrechnen">Sheet1!#REF!</definedName>
  </definedName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R9" i="1"/>
  <c r="L9"/>
  <c r="K9"/>
  <c r="K10" s="1"/>
  <c r="H9"/>
  <c r="H10" s="1"/>
  <c r="E9"/>
  <c r="E10" s="1"/>
  <c r="L10"/>
  <c r="G10"/>
  <c r="D10"/>
  <c r="C10"/>
  <c r="P10"/>
  <c r="O10"/>
  <c r="N10"/>
  <c r="J10"/>
  <c r="I10"/>
  <c r="F10"/>
  <c r="B10"/>
  <c r="M9" l="1"/>
  <c r="M10" s="1"/>
</calcChain>
</file>

<file path=xl/sharedStrings.xml><?xml version="1.0" encoding="utf-8"?>
<sst xmlns="http://schemas.openxmlformats.org/spreadsheetml/2006/main" count="25" uniqueCount="25">
  <si>
    <t>Kostenübersicht</t>
  </si>
  <si>
    <t>Projektgruppe:</t>
  </si>
  <si>
    <t>Stichtag:</t>
  </si>
  <si>
    <t>Erstellt von:</t>
  </si>
  <si>
    <t>Projekt</t>
  </si>
  <si>
    <t>Sollhonorar</t>
  </si>
  <si>
    <t>fakturierte Honorare</t>
  </si>
  <si>
    <t>fakt.-bez. Honorare</t>
  </si>
  <si>
    <t>interner Aufwand</t>
  </si>
  <si>
    <t>externer Aufwand</t>
  </si>
  <si>
    <t>Projektkosten</t>
  </si>
  <si>
    <t>offene Honorare</t>
  </si>
  <si>
    <t>aktueller Projektstand</t>
  </si>
  <si>
    <t>gepl. Honorar</t>
  </si>
  <si>
    <t>Prognose Erfolg/Verlust</t>
  </si>
  <si>
    <t>Fertig-Stellungsgrad</t>
  </si>
  <si>
    <t>Angebote beauftragt</t>
  </si>
  <si>
    <t>Angebote angeboten</t>
  </si>
  <si>
    <t>Fertig-stellungs-grad</t>
  </si>
  <si>
    <t>Summen</t>
  </si>
  <si>
    <t>Nur aktive:</t>
  </si>
  <si>
    <t xml:space="preserve">Erstellt am: </t>
  </si>
  <si>
    <t>bezahlte Honorare</t>
  </si>
  <si>
    <t>Hon. verm. gepl. Kosten</t>
  </si>
  <si>
    <t>Angebote-Sollhonorar</t>
  </si>
</sst>
</file>

<file path=xl/styles.xml><?xml version="1.0" encoding="utf-8"?>
<styleSheet xmlns="http://schemas.openxmlformats.org/spreadsheetml/2006/main">
  <fonts count="8">
    <font>
      <sz val="10"/>
      <name val="Arial"/>
      <family val="2"/>
      <charset val="1"/>
    </font>
    <font>
      <b/>
      <sz val="11"/>
      <color rgb="FF44546A"/>
      <name val="Calibri"/>
      <family val="2"/>
      <charset val="1"/>
    </font>
    <font>
      <b/>
      <sz val="20"/>
      <color rgb="FF44546A"/>
      <name val="Calibri"/>
      <family val="2"/>
      <charset val="1"/>
    </font>
    <font>
      <b/>
      <sz val="10"/>
      <color rgb="FF44546A"/>
      <name val="Calibri"/>
      <family val="2"/>
      <charset val="1"/>
    </font>
    <font>
      <b/>
      <sz val="14"/>
      <name val="Arial"/>
      <family val="2"/>
      <charset val="1"/>
    </font>
    <font>
      <sz val="10"/>
      <color rgb="FF000000"/>
      <name val="Calibri"/>
      <family val="2"/>
      <charset val="1"/>
    </font>
    <font>
      <b/>
      <sz val="18"/>
      <color theme="3"/>
      <name val="Cambria"/>
      <family val="2"/>
      <scheme val="major"/>
    </font>
    <font>
      <b/>
      <sz val="10"/>
      <color theme="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AE3F3"/>
        <bgColor rgb="FFEDEDED"/>
      </patternFill>
    </fill>
    <fill>
      <patternFill patternType="solid">
        <fgColor rgb="FFFFFFFF"/>
        <bgColor rgb="FFEDEDED"/>
      </patternFill>
    </fill>
  </fills>
  <borders count="3">
    <border>
      <left/>
      <right/>
      <top/>
      <bottom/>
      <diagonal/>
    </border>
    <border>
      <left/>
      <right/>
      <top/>
      <bottom style="medium">
        <color rgb="FF8FAADC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3">
    <xf numFmtId="0" fontId="0" fillId="0" borderId="0"/>
    <xf numFmtId="0" fontId="1" fillId="0" borderId="0" applyBorder="0" applyProtection="0"/>
    <xf numFmtId="0" fontId="6" fillId="0" borderId="0" applyNumberFormat="0" applyFill="0" applyBorder="0" applyAlignment="0" applyProtection="0"/>
  </cellStyleXfs>
  <cellXfs count="16">
    <xf numFmtId="0" fontId="0" fillId="0" borderId="0" xfId="0"/>
    <xf numFmtId="0" fontId="2" fillId="0" borderId="0" xfId="1" applyFont="1" applyFill="1" applyBorder="1" applyAlignment="1" applyProtection="1">
      <alignment horizontal="center" vertical="center"/>
    </xf>
    <xf numFmtId="0" fontId="0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center" vertical="center"/>
    </xf>
    <xf numFmtId="0" fontId="3" fillId="2" borderId="1" xfId="1" applyFont="1" applyFill="1" applyBorder="1" applyAlignment="1" applyProtection="1">
      <alignment horizontal="center" vertical="center" wrapText="1"/>
    </xf>
    <xf numFmtId="49" fontId="5" fillId="3" borderId="2" xfId="1" applyNumberFormat="1" applyFont="1" applyFill="1" applyBorder="1" applyAlignment="1" applyProtection="1"/>
    <xf numFmtId="4" fontId="5" fillId="3" borderId="2" xfId="1" applyNumberFormat="1" applyFont="1" applyFill="1" applyBorder="1" applyAlignment="1" applyProtection="1">
      <alignment horizontal="right"/>
    </xf>
    <xf numFmtId="0" fontId="3" fillId="2" borderId="0" xfId="1" applyFont="1" applyFill="1" applyBorder="1" applyAlignment="1" applyProtection="1"/>
    <xf numFmtId="4" fontId="3" fillId="2" borderId="0" xfId="1" applyNumberFormat="1" applyFont="1" applyFill="1" applyBorder="1" applyAlignment="1" applyProtection="1"/>
    <xf numFmtId="0" fontId="2" fillId="0" borderId="0" xfId="1" applyFont="1" applyFill="1" applyBorder="1" applyAlignment="1" applyProtection="1">
      <alignment horizontal="center" vertical="center"/>
    </xf>
    <xf numFmtId="10" fontId="5" fillId="3" borderId="2" xfId="1" applyNumberFormat="1" applyFont="1" applyFill="1" applyBorder="1" applyAlignment="1" applyProtection="1">
      <alignment horizontal="right"/>
    </xf>
    <xf numFmtId="0" fontId="7" fillId="0" borderId="0" xfId="2" applyFont="1" applyBorder="1" applyAlignment="1">
      <alignment horizontal="right" vertical="center"/>
    </xf>
    <xf numFmtId="4" fontId="0" fillId="0" borderId="0" xfId="0" applyNumberFormat="1"/>
    <xf numFmtId="0" fontId="7" fillId="0" borderId="0" xfId="2" applyFont="1" applyBorder="1" applyAlignment="1">
      <alignment horizontal="center" vertical="center"/>
    </xf>
    <xf numFmtId="0" fontId="7" fillId="0" borderId="0" xfId="2" applyFont="1" applyBorder="1" applyAlignment="1">
      <alignment horizontal="right" vertical="center"/>
    </xf>
    <xf numFmtId="0" fontId="2" fillId="0" borderId="0" xfId="1" applyFont="1" applyFill="1" applyBorder="1" applyAlignment="1" applyProtection="1">
      <alignment horizontal="center" vertical="center"/>
    </xf>
  </cellXfs>
  <cellStyles count="3">
    <cellStyle name="Erklärender Text" xfId="1" builtinId="53" customBuiltin="1"/>
    <cellStyle name="Standard" xfId="0" builtinId="0"/>
    <cellStyle name="Überschrift" xfId="2" builtinId="15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8FAADC"/>
      <rgbColor rgb="FF993366"/>
      <rgbColor rgb="FFEDEDED"/>
      <rgbColor rgb="FFCCFFFF"/>
      <rgbColor rgb="FF660066"/>
      <rgbColor rgb="FFFF8080"/>
      <rgbColor rgb="FF0066CC"/>
      <rgbColor rgb="FFDAE3F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44546A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1"/>
  <sheetViews>
    <sheetView tabSelected="1" showWhiteSpace="0" zoomScaleNormal="100" workbookViewId="0">
      <selection activeCell="B4" sqref="B4:I4"/>
    </sheetView>
  </sheetViews>
  <sheetFormatPr baseColWidth="10" defaultColWidth="9" defaultRowHeight="12.75"/>
  <cols>
    <col min="1" max="1" width="40.85546875" customWidth="1"/>
    <col min="2" max="2" width="12.85546875" customWidth="1"/>
    <col min="3" max="4" width="15.42578125" hidden="1" customWidth="1"/>
    <col min="5" max="6" width="12.85546875" customWidth="1"/>
    <col min="7" max="7" width="15.42578125" hidden="1" customWidth="1"/>
    <col min="8" max="16" width="12.85546875" customWidth="1"/>
    <col min="17" max="17" width="15.7109375" hidden="1" customWidth="1"/>
    <col min="18" max="18" width="8.7109375" customWidth="1"/>
  </cols>
  <sheetData>
    <row r="1" spans="1:18" ht="18" customHeight="1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</row>
    <row r="2" spans="1:18" ht="18" customHeight="1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</row>
    <row r="3" spans="1:18" ht="18" customHeight="1">
      <c r="A3" s="1"/>
      <c r="B3" s="1"/>
      <c r="C3" s="1"/>
      <c r="D3" s="9"/>
      <c r="E3" s="9"/>
      <c r="F3" s="1"/>
      <c r="G3" s="9"/>
      <c r="H3" s="1"/>
      <c r="I3" s="1"/>
      <c r="J3" s="1"/>
      <c r="K3" s="1"/>
      <c r="L3" s="1"/>
      <c r="M3" s="1"/>
    </row>
    <row r="4" spans="1:18" ht="18" customHeight="1">
      <c r="A4" s="11" t="s">
        <v>1</v>
      </c>
      <c r="B4" s="13"/>
      <c r="C4" s="13"/>
      <c r="D4" s="13"/>
      <c r="E4" s="13"/>
      <c r="F4" s="13"/>
      <c r="G4" s="13"/>
      <c r="H4" s="13"/>
      <c r="I4" s="13"/>
    </row>
    <row r="5" spans="1:18" ht="18" customHeight="1">
      <c r="A5" s="11" t="s">
        <v>2</v>
      </c>
      <c r="B5" s="13"/>
      <c r="C5" s="13"/>
      <c r="D5" s="13"/>
      <c r="E5" s="13"/>
      <c r="F5" s="14" t="s">
        <v>20</v>
      </c>
      <c r="G5" s="14"/>
      <c r="H5" s="14"/>
      <c r="I5" s="14"/>
      <c r="J5" s="13"/>
      <c r="K5" s="13"/>
      <c r="L5" s="13"/>
      <c r="M5" s="13"/>
    </row>
    <row r="6" spans="1:18" ht="18" customHeight="1">
      <c r="A6" s="11" t="s">
        <v>3</v>
      </c>
      <c r="B6" s="13"/>
      <c r="C6" s="13"/>
      <c r="D6" s="13"/>
      <c r="E6" s="13"/>
      <c r="F6" s="14" t="s">
        <v>21</v>
      </c>
      <c r="G6" s="14"/>
      <c r="H6" s="14"/>
      <c r="I6" s="14"/>
      <c r="J6" s="13"/>
      <c r="K6" s="13"/>
      <c r="L6" s="13"/>
      <c r="M6" s="13"/>
    </row>
    <row r="7" spans="1:18" ht="18">
      <c r="A7" s="2"/>
      <c r="B7" s="3"/>
      <c r="C7" s="3"/>
      <c r="D7" s="3"/>
      <c r="E7" s="3"/>
      <c r="F7" s="3"/>
      <c r="G7" s="3"/>
      <c r="H7" s="3"/>
      <c r="I7" s="3"/>
      <c r="J7" s="3"/>
    </row>
    <row r="8" spans="1:18" ht="42.75" customHeight="1" thickBot="1">
      <c r="A8" s="4" t="s">
        <v>4</v>
      </c>
      <c r="B8" s="4" t="s">
        <v>5</v>
      </c>
      <c r="C8" s="4" t="s">
        <v>17</v>
      </c>
      <c r="D8" s="4" t="s">
        <v>16</v>
      </c>
      <c r="E8" s="4" t="s">
        <v>24</v>
      </c>
      <c r="F8" s="4" t="s">
        <v>6</v>
      </c>
      <c r="G8" s="4" t="s">
        <v>22</v>
      </c>
      <c r="H8" s="4" t="s">
        <v>7</v>
      </c>
      <c r="I8" s="4" t="s">
        <v>8</v>
      </c>
      <c r="J8" s="4" t="s">
        <v>9</v>
      </c>
      <c r="K8" s="4" t="s">
        <v>10</v>
      </c>
      <c r="L8" s="4" t="s">
        <v>11</v>
      </c>
      <c r="M8" s="4" t="s">
        <v>12</v>
      </c>
      <c r="N8" s="4" t="s">
        <v>23</v>
      </c>
      <c r="O8" s="4" t="s">
        <v>13</v>
      </c>
      <c r="P8" s="4" t="s">
        <v>14</v>
      </c>
      <c r="Q8" s="4" t="s">
        <v>15</v>
      </c>
      <c r="R8" s="4" t="s">
        <v>18</v>
      </c>
    </row>
    <row r="9" spans="1:18">
      <c r="A9" s="5"/>
      <c r="B9" s="6">
        <v>0</v>
      </c>
      <c r="C9" s="6">
        <v>0</v>
      </c>
      <c r="D9" s="6">
        <v>0</v>
      </c>
      <c r="E9" s="6">
        <f>(C9+D9)-B9</f>
        <v>0</v>
      </c>
      <c r="F9" s="6">
        <v>0</v>
      </c>
      <c r="G9" s="6">
        <v>0</v>
      </c>
      <c r="H9" s="6">
        <f>F9-G9</f>
        <v>0</v>
      </c>
      <c r="I9" s="6">
        <v>0</v>
      </c>
      <c r="J9" s="6">
        <v>0</v>
      </c>
      <c r="K9" s="6">
        <f>I9+J9</f>
        <v>0</v>
      </c>
      <c r="L9" s="6">
        <f>B9-F9</f>
        <v>0</v>
      </c>
      <c r="M9" s="6">
        <f>F9-K9</f>
        <v>0</v>
      </c>
      <c r="N9" s="6">
        <v>0</v>
      </c>
      <c r="O9" s="6">
        <v>0</v>
      </c>
      <c r="P9" s="6">
        <v>0</v>
      </c>
      <c r="Q9" s="6">
        <v>0</v>
      </c>
      <c r="R9" s="10">
        <f>Q9/100</f>
        <v>0</v>
      </c>
    </row>
    <row r="10" spans="1:18">
      <c r="A10" s="7" t="s">
        <v>19</v>
      </c>
      <c r="B10" s="8">
        <f>SUM(reporting_rep_fee_costs)</f>
        <v>0</v>
      </c>
      <c r="C10" s="8">
        <f>SUM(reporting_rep_offers_offered)</f>
        <v>0</v>
      </c>
      <c r="D10" s="8">
        <f>SUM(reporting_rep_offers_ordered)</f>
        <v>0</v>
      </c>
      <c r="E10" s="8">
        <f>SUM(offers_min_fee_costs)</f>
        <v>0</v>
      </c>
      <c r="F10" s="8">
        <f>SUM(reporting_rep_x_sum_fee_invoiced_less_main)</f>
        <v>0</v>
      </c>
      <c r="G10" s="8">
        <f>SUM(reporting_rep_x_sum_fee_done_less_main)</f>
        <v>0</v>
      </c>
      <c r="H10" s="8">
        <f>SUM(invoiced_minus_done_fees)</f>
        <v>0</v>
      </c>
      <c r="I10" s="8">
        <f>SUM(reporting_rep_x_internal_expenses)</f>
        <v>0</v>
      </c>
      <c r="J10" s="8">
        <f>SUM(reporting_rep_x_costs)</f>
        <v>0</v>
      </c>
      <c r="K10" s="8">
        <f>SUM(project_costs)</f>
        <v>0</v>
      </c>
      <c r="L10" s="8">
        <f>SUM(fee_costs_minus_invoiced_fees)</f>
        <v>0</v>
      </c>
      <c r="M10" s="8">
        <f>SUM(invoiced_minus_project_costs)</f>
        <v>0</v>
      </c>
      <c r="N10" s="8">
        <f>SUM(reporting_rep_total_is_hon_decr)</f>
        <v>0</v>
      </c>
      <c r="O10" s="8">
        <f>SUM(reporting_rep_x_sum_fee_planned_more_main)</f>
        <v>0</v>
      </c>
      <c r="P10" s="8">
        <f>SUM(reporting_rep_x_prognosis_profit_loss_main)</f>
        <v>0</v>
      </c>
      <c r="Q10" s="8"/>
      <c r="R10" s="8"/>
    </row>
    <row r="11" spans="1:18">
      <c r="B11" s="12"/>
    </row>
  </sheetData>
  <mergeCells count="8">
    <mergeCell ref="B6:E6"/>
    <mergeCell ref="F6:I6"/>
    <mergeCell ref="J6:M6"/>
    <mergeCell ref="A1:R2"/>
    <mergeCell ref="F5:I5"/>
    <mergeCell ref="J5:M5"/>
    <mergeCell ref="B5:E5"/>
    <mergeCell ref="B4:I4"/>
  </mergeCells>
  <pageMargins left="0.25" right="0.25" top="0.75" bottom="0.75" header="0.3" footer="0.3"/>
  <pageSetup paperSize="8" firstPageNumber="0" orientation="landscape" r:id="rId1"/>
  <headerFooter>
    <oddFooter>&amp;CSeite &amp;P/&amp;N</oddFooter>
  </headerFooter>
  <ignoredErrors>
    <ignoredError sqref="J10 N10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zoomScaleNormal="100" workbookViewId="0">
      <selection activeCell="F5" sqref="F5"/>
    </sheetView>
  </sheetViews>
  <sheetFormatPr baseColWidth="10" defaultColWidth="9.140625" defaultRowHeight="12.75"/>
  <cols>
    <col min="1" max="2" width="10.5703125"/>
    <col min="3" max="3" width="13.140625"/>
    <col min="4" max="6" width="12.5703125"/>
    <col min="7" max="7" width="11.5703125"/>
    <col min="8" max="1025" width="10.5703125"/>
  </cols>
  <sheetData/>
  <pageMargins left="0.7" right="0.7" top="0.78749999999999998" bottom="0.78749999999999998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23</vt:i4>
      </vt:variant>
    </vt:vector>
  </HeadingPairs>
  <TitlesOfParts>
    <vt:vector size="25" baseType="lpstr">
      <vt:lpstr>Sheet1</vt:lpstr>
      <vt:lpstr>Tabelle1</vt:lpstr>
      <vt:lpstr>Sheet1!Drucktitel</vt:lpstr>
      <vt:lpstr>fee_costs_minus_invoiced_fees</vt:lpstr>
      <vt:lpstr>invoiced_minus_done_fees</vt:lpstr>
      <vt:lpstr>invoiced_minus_project_costs</vt:lpstr>
      <vt:lpstr>offers_min_fee_costs</vt:lpstr>
      <vt:lpstr>project_costs</vt:lpstr>
      <vt:lpstr>report_filter__keydate</vt:lpstr>
      <vt:lpstr>report_filter__only_active_projects</vt:lpstr>
      <vt:lpstr>report_filter__print_date</vt:lpstr>
      <vt:lpstr>report_filter__print_user</vt:lpstr>
      <vt:lpstr>report_filter__project_group</vt:lpstr>
      <vt:lpstr>reporting_rep_completion_level_prct</vt:lpstr>
      <vt:lpstr>reporting_rep_fee_costs</vt:lpstr>
      <vt:lpstr>reporting_rep_offers_offered</vt:lpstr>
      <vt:lpstr>reporting_rep_offers_ordered</vt:lpstr>
      <vt:lpstr>reporting_rep_project</vt:lpstr>
      <vt:lpstr>reporting_rep_total_is_hon_decr</vt:lpstr>
      <vt:lpstr>reporting_rep_x_costs</vt:lpstr>
      <vt:lpstr>reporting_rep_x_internal_expenses</vt:lpstr>
      <vt:lpstr>reporting_rep_x_prognosis_profit_loss_main</vt:lpstr>
      <vt:lpstr>reporting_rep_x_sum_fee_done_less_main</vt:lpstr>
      <vt:lpstr>reporting_rep_x_sum_fee_invoiced_less_main</vt:lpstr>
      <vt:lpstr>reporting_rep_x_sum_fee_planned_more_main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ustrich</dc:creator>
  <cp:lastModifiedBy>michael.p</cp:lastModifiedBy>
  <cp:revision>31</cp:revision>
  <cp:lastPrinted>2018-04-30T11:02:26Z</cp:lastPrinted>
  <dcterms:created xsi:type="dcterms:W3CDTF">2013-06-24T15:31:41Z</dcterms:created>
  <dcterms:modified xsi:type="dcterms:W3CDTF">2019-03-26T13:10:43Z</dcterms:modified>
  <dc:language>de-AT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